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NCA0002\Desktop\"/>
    </mc:Choice>
  </mc:AlternateContent>
  <bookViews>
    <workbookView xWindow="0" yWindow="0" windowWidth="24000" windowHeight="9735" activeTab="2"/>
  </bookViews>
  <sheets>
    <sheet name="INCOME_STATEMENT" sheetId="1" r:id="rId1"/>
    <sheet name="CASH-FLOW" sheetId="2" r:id="rId2"/>
    <sheet name="Balance_sheet" sheetId="3" r:id="rId3"/>
    <sheet name="Sheet2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D3" i="2"/>
  <c r="E3" i="2"/>
  <c r="F3" i="2"/>
  <c r="G3" i="2"/>
  <c r="H3" i="2"/>
  <c r="I3" i="2"/>
  <c r="J3" i="2"/>
  <c r="B3" i="2"/>
  <c r="C46" i="1"/>
  <c r="D46" i="1"/>
  <c r="E46" i="1"/>
  <c r="F46" i="1"/>
  <c r="G46" i="1"/>
  <c r="H46" i="1"/>
  <c r="I46" i="1"/>
  <c r="J46" i="1"/>
  <c r="C45" i="1"/>
  <c r="D45" i="1"/>
  <c r="E45" i="1"/>
  <c r="F45" i="1"/>
  <c r="G45" i="1"/>
  <c r="H45" i="1"/>
  <c r="I45" i="1"/>
  <c r="J45" i="1"/>
  <c r="B50" i="1"/>
  <c r="B48" i="1"/>
  <c r="B46" i="1"/>
  <c r="B45" i="1"/>
  <c r="E17" i="3" l="1"/>
  <c r="B8" i="3"/>
  <c r="E9" i="3"/>
  <c r="B5" i="2"/>
  <c r="B14" i="3"/>
  <c r="B15" i="3"/>
  <c r="E16" i="3"/>
  <c r="E13" i="3"/>
  <c r="C6" i="2"/>
  <c r="D6" i="2"/>
  <c r="E6" i="2"/>
  <c r="E4" i="1"/>
  <c r="E14" i="1"/>
  <c r="E11" i="1" s="1"/>
  <c r="E24" i="1"/>
  <c r="E32" i="1"/>
  <c r="E40" i="1"/>
  <c r="F6" i="2"/>
  <c r="G6" i="2"/>
  <c r="G4" i="1"/>
  <c r="G14" i="1"/>
  <c r="G11" i="1" s="1"/>
  <c r="G24" i="1"/>
  <c r="G32" i="1"/>
  <c r="G40" i="1"/>
  <c r="H6" i="2"/>
  <c r="H4" i="1"/>
  <c r="H14" i="1"/>
  <c r="H11" i="1" s="1"/>
  <c r="H24" i="1"/>
  <c r="H32" i="1"/>
  <c r="H40" i="1"/>
  <c r="I6" i="2"/>
  <c r="I4" i="1"/>
  <c r="I14" i="1"/>
  <c r="I11" i="1" s="1"/>
  <c r="I24" i="1"/>
  <c r="I32" i="1"/>
  <c r="I40" i="1"/>
  <c r="J6" i="2"/>
  <c r="J4" i="1"/>
  <c r="J14" i="1"/>
  <c r="J11" i="1" s="1"/>
  <c r="J24" i="1"/>
  <c r="J32" i="1"/>
  <c r="J40" i="1"/>
  <c r="C4" i="1"/>
  <c r="C14" i="1"/>
  <c r="C11" i="1" s="1"/>
  <c r="C24" i="1"/>
  <c r="C32" i="1"/>
  <c r="C40" i="1"/>
  <c r="D4" i="1"/>
  <c r="D14" i="1"/>
  <c r="D11" i="1" s="1"/>
  <c r="D24" i="1"/>
  <c r="D32" i="1"/>
  <c r="D40" i="1"/>
  <c r="F4" i="1"/>
  <c r="F14" i="1"/>
  <c r="F11" i="1" s="1"/>
  <c r="F24" i="1"/>
  <c r="F32" i="1"/>
  <c r="F40" i="1"/>
  <c r="B6" i="2"/>
  <c r="B4" i="1"/>
  <c r="B3" i="1" s="1"/>
  <c r="B14" i="1"/>
  <c r="B11" i="1" s="1"/>
  <c r="B24" i="1"/>
  <c r="B32" i="1"/>
  <c r="B40" i="1"/>
  <c r="G23" i="1" l="1"/>
  <c r="B23" i="1"/>
  <c r="J23" i="1"/>
  <c r="I23" i="1"/>
  <c r="F23" i="1"/>
  <c r="F48" i="1"/>
  <c r="F50" i="1" s="1"/>
  <c r="F7" i="2" s="1"/>
  <c r="D23" i="1"/>
  <c r="H23" i="1"/>
  <c r="H48" i="1"/>
  <c r="H50" i="1" s="1"/>
  <c r="H7" i="2" s="1"/>
  <c r="D48" i="1"/>
  <c r="D50" i="1" s="1"/>
  <c r="D7" i="2" s="1"/>
  <c r="C23" i="1"/>
  <c r="G48" i="1"/>
  <c r="G50" i="1" s="1"/>
  <c r="G7" i="2" s="1"/>
  <c r="E23" i="1"/>
  <c r="C48" i="1"/>
  <c r="C50" i="1" s="1"/>
  <c r="C7" i="2" s="1"/>
  <c r="E48" i="1" l="1"/>
  <c r="E50" i="1" s="1"/>
  <c r="E7" i="2" s="1"/>
  <c r="J48" i="1"/>
  <c r="J50" i="1" s="1"/>
  <c r="J7" i="2" s="1"/>
  <c r="I48" i="1"/>
  <c r="I50" i="1" s="1"/>
  <c r="I7" i="2" s="1"/>
  <c r="B7" i="2"/>
</calcChain>
</file>

<file path=xl/sharedStrings.xml><?xml version="1.0" encoding="utf-8"?>
<sst xmlns="http://schemas.openxmlformats.org/spreadsheetml/2006/main" count="132" uniqueCount="101">
  <si>
    <t>PROBABLE</t>
  </si>
  <si>
    <t>WORST CASE</t>
  </si>
  <si>
    <t>BEST CASE</t>
  </si>
  <si>
    <t>Y1</t>
  </si>
  <si>
    <t>Y2</t>
  </si>
  <si>
    <t>Y3</t>
  </si>
  <si>
    <t>DIRECT MATERIALS CONSUMED</t>
  </si>
  <si>
    <t>OVERHEAD COSTS</t>
  </si>
  <si>
    <t>Depreciation - machinery</t>
  </si>
  <si>
    <t>Repairs and maintenance</t>
  </si>
  <si>
    <t>Patent amortization</t>
  </si>
  <si>
    <t>Tools used</t>
  </si>
  <si>
    <t>Insurance on building and machinery</t>
  </si>
  <si>
    <t>OPERATING EXPENSES</t>
  </si>
  <si>
    <t>SALES&amp;MARKETING EXPENSES</t>
  </si>
  <si>
    <t>Advertisements</t>
  </si>
  <si>
    <t>Salesmen's salaries</t>
  </si>
  <si>
    <t>Carriage outwards</t>
  </si>
  <si>
    <t>Sales commission</t>
  </si>
  <si>
    <t>Traveling expenses</t>
  </si>
  <si>
    <t xml:space="preserve">Packaging expenses </t>
  </si>
  <si>
    <t>Other</t>
  </si>
  <si>
    <t>ADMINISTRATIVE EXPENSES</t>
  </si>
  <si>
    <t>Postage and telegrams</t>
  </si>
  <si>
    <t>Telephones</t>
  </si>
  <si>
    <t>Printing</t>
  </si>
  <si>
    <t>Utilities</t>
  </si>
  <si>
    <t>R&amp;D EXPENSES</t>
  </si>
  <si>
    <t>Expenses of obtaining a patent</t>
  </si>
  <si>
    <t>R&amp;D legal expenses</t>
  </si>
  <si>
    <t>GROSS PROFIT</t>
  </si>
  <si>
    <t>INCOME FROM OPERATION</t>
  </si>
  <si>
    <t>INCOME BEFORE INCOME TAXES</t>
  </si>
  <si>
    <t>Interest (expense)/income</t>
  </si>
  <si>
    <t>Income Tax Expense</t>
  </si>
  <si>
    <t>NET INCOME</t>
  </si>
  <si>
    <t>CASH-FLOW FROM OPERATION</t>
  </si>
  <si>
    <t xml:space="preserve">CHANGE IN WORKING CAPITAL (CURRENT ASSET-CURRENT LIABILITIES) </t>
  </si>
  <si>
    <t>TOTAL CASH FLOW FROM INVESTMENT</t>
  </si>
  <si>
    <t>TOTAL CASH FLOW</t>
  </si>
  <si>
    <t>INITIAL INVESTMENT/INVESTMENT</t>
  </si>
  <si>
    <t>Value (Euro)</t>
  </si>
  <si>
    <t>Cash</t>
  </si>
  <si>
    <t>Accounts receivable</t>
  </si>
  <si>
    <t>Inventory</t>
  </si>
  <si>
    <t>Temporary investment</t>
  </si>
  <si>
    <t>Prepaid expenses</t>
  </si>
  <si>
    <t>Total current assets</t>
  </si>
  <si>
    <t>ASSETS</t>
  </si>
  <si>
    <t>LIABILITIES</t>
  </si>
  <si>
    <t>Land</t>
  </si>
  <si>
    <t>Furniture and fixtures (less accumulated depreciation)</t>
  </si>
  <si>
    <t>Accounts payable</t>
  </si>
  <si>
    <t>Accrued payroll</t>
  </si>
  <si>
    <t>Total current liabilities</t>
  </si>
  <si>
    <t>Mortgage</t>
  </si>
  <si>
    <t>Other long-term liabilities</t>
  </si>
  <si>
    <t>Total long-term liabilities</t>
  </si>
  <si>
    <t>Retained earnings</t>
  </si>
  <si>
    <t>Total shareholders equity</t>
  </si>
  <si>
    <t>Total liabilities and equity</t>
  </si>
  <si>
    <t>Y1 - Probable</t>
  </si>
  <si>
    <t>Capital stock (paid-in capital)</t>
  </si>
  <si>
    <t>Retained earnings (current year included)</t>
  </si>
  <si>
    <t>Temporary investment (short-term investments)</t>
  </si>
  <si>
    <t>Long-term investments</t>
  </si>
  <si>
    <t>Buildings, Plant and equipment (less accumulated depreciation)</t>
  </si>
  <si>
    <t>Intangible assets</t>
  </si>
  <si>
    <t>Total fixed assets</t>
  </si>
  <si>
    <t>Total assets</t>
  </si>
  <si>
    <t>Short-term loans</t>
  </si>
  <si>
    <t>Current portion of long-term debt</t>
  </si>
  <si>
    <t xml:space="preserve">money that is owed to the company by customers for goods sold </t>
  </si>
  <si>
    <t>asset that is anticipated to expire within one year (it is expected to be converted into cash); eg. Bonds</t>
  </si>
  <si>
    <t>goods available for sale</t>
  </si>
  <si>
    <t>value that has already been paid for; eg. Insurance, rent</t>
  </si>
  <si>
    <t>asset that will not or cannot be liquidated in the next year; eg. Stocks, bonds (that company intends to hold for more than a year), real estate</t>
  </si>
  <si>
    <t>non-physical, eg. Intellectual property, goodwill</t>
  </si>
  <si>
    <t>Taxes, rent, utilities payable</t>
  </si>
  <si>
    <t>a bill to be paid (all payables due for payment in the near term, an amount owed to a creditor)</t>
  </si>
  <si>
    <t>the amount of principal that will be due within one year of the date of the balance sheet</t>
  </si>
  <si>
    <t>accumulation: wages, bonuses, benefits earned and payable to the employees</t>
  </si>
  <si>
    <t>Long-term debt (interest and principal)</t>
  </si>
  <si>
    <t>the net earnings a company either reinvests in the business or uses to pay off debt</t>
  </si>
  <si>
    <t>Interest and dividends payable</t>
  </si>
  <si>
    <t>Paid-in capital</t>
  </si>
  <si>
    <t xml:space="preserve">capital contributed to a corporation by investors </t>
  </si>
  <si>
    <t>DIRECT LABOUR (including taxes)</t>
  </si>
  <si>
    <t>Indirect labor (including taxes)</t>
  </si>
  <si>
    <t>Rent - machinery</t>
  </si>
  <si>
    <t>Rent - buildings</t>
  </si>
  <si>
    <t>Office salaries (including taxes)</t>
  </si>
  <si>
    <t>Salaries-Research scientists (including taxes)</t>
  </si>
  <si>
    <t>Sales</t>
  </si>
  <si>
    <t>Price</t>
  </si>
  <si>
    <t>Memberships</t>
  </si>
  <si>
    <t>Donations</t>
  </si>
  <si>
    <t>Grants</t>
  </si>
  <si>
    <t>Other revenues</t>
  </si>
  <si>
    <t>REVENUES</t>
  </si>
  <si>
    <t>COST OF REVENUES (Expenses)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</si>
</sst>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1" fillId="2" borderId="0" xfId="0" applyFont="1" applyFill="1" applyAlignment="1">
      <alignment wrapText="1"/>
    </xf>
    <xf numFmtId="0" fontId="0" fillId="3" borderId="1" xfId="0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0" xfId="0" applyFont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2" workbookViewId="0">
      <selection activeCell="B48" sqref="B48"/>
    </sheetView>
  </sheetViews>
  <sheetFormatPr defaultRowHeight="15" x14ac:dyDescent="0.25"/>
  <cols>
    <col min="1" max="1" width="40.140625" bestFit="1" customWidth="1"/>
    <col min="2" max="2" width="9.7109375" bestFit="1" customWidth="1"/>
    <col min="3" max="3" width="11.7109375" bestFit="1" customWidth="1"/>
    <col min="4" max="4" width="9.5703125" bestFit="1" customWidth="1"/>
    <col min="5" max="5" width="12" bestFit="1" customWidth="1"/>
    <col min="8" max="8" width="9.85546875" bestFit="1" customWidth="1"/>
  </cols>
  <sheetData>
    <row r="1" spans="1:10" ht="15.75" x14ac:dyDescent="0.25">
      <c r="A1" s="3"/>
      <c r="B1" s="14" t="s">
        <v>0</v>
      </c>
      <c r="C1" s="14"/>
      <c r="D1" s="14"/>
      <c r="E1" s="14" t="s">
        <v>1</v>
      </c>
      <c r="F1" s="14"/>
      <c r="G1" s="14"/>
      <c r="H1" s="14" t="s">
        <v>2</v>
      </c>
      <c r="I1" s="14"/>
      <c r="J1" s="14"/>
    </row>
    <row r="2" spans="1:10" ht="15.75" x14ac:dyDescent="0.25">
      <c r="B2" s="3" t="s">
        <v>3</v>
      </c>
      <c r="C2" s="3" t="s">
        <v>4</v>
      </c>
      <c r="D2" s="3" t="s">
        <v>5</v>
      </c>
      <c r="E2" s="3" t="s">
        <v>3</v>
      </c>
      <c r="F2" s="3" t="s">
        <v>4</v>
      </c>
      <c r="G2" s="3" t="s">
        <v>5</v>
      </c>
      <c r="H2" s="3" t="s">
        <v>3</v>
      </c>
      <c r="I2" s="3" t="s">
        <v>4</v>
      </c>
      <c r="J2" s="3" t="s">
        <v>5</v>
      </c>
    </row>
    <row r="3" spans="1:10" ht="15.75" x14ac:dyDescent="0.25">
      <c r="A3" s="12" t="s">
        <v>99</v>
      </c>
      <c r="B3" s="9">
        <f>B4+SUM(B7:B10)</f>
        <v>0</v>
      </c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3" t="s">
        <v>93</v>
      </c>
      <c r="B4" s="3">
        <f>B5*B6</f>
        <v>0</v>
      </c>
      <c r="C4" s="3">
        <f t="shared" ref="C4:J4" si="0">C5*C6</f>
        <v>0</v>
      </c>
      <c r="D4" s="3">
        <f t="shared" si="0"/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3">
        <f t="shared" si="0"/>
        <v>0</v>
      </c>
      <c r="I4" s="3">
        <f t="shared" si="0"/>
        <v>0</v>
      </c>
      <c r="J4" s="3">
        <f t="shared" si="0"/>
        <v>0</v>
      </c>
    </row>
    <row r="5" spans="1:10" ht="15.75" x14ac:dyDescent="0.25">
      <c r="A5" s="3" t="s">
        <v>94</v>
      </c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93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 t="s">
        <v>95</v>
      </c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96</v>
      </c>
      <c r="B8" s="3"/>
      <c r="C8" s="3"/>
      <c r="D8" s="3"/>
      <c r="E8" s="3"/>
      <c r="F8" s="3"/>
      <c r="G8" s="3"/>
      <c r="H8" s="3"/>
      <c r="I8" s="3"/>
      <c r="J8" s="3"/>
    </row>
    <row r="9" spans="1:10" ht="15.75" x14ac:dyDescent="0.25">
      <c r="A9" s="3" t="s">
        <v>97</v>
      </c>
      <c r="B9" s="3"/>
      <c r="C9" s="3"/>
      <c r="D9" s="3"/>
      <c r="E9" s="3"/>
      <c r="F9" s="3"/>
      <c r="G9" s="3"/>
      <c r="H9" s="3"/>
      <c r="I9" s="3"/>
      <c r="J9" s="3"/>
    </row>
    <row r="10" spans="1:10" ht="15.75" x14ac:dyDescent="0.25">
      <c r="A10" s="3" t="s">
        <v>98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ht="15.75" x14ac:dyDescent="0.25">
      <c r="A11" s="12" t="s">
        <v>100</v>
      </c>
      <c r="B11" s="9">
        <f>B12+B13+B14</f>
        <v>0</v>
      </c>
      <c r="C11" s="9">
        <f t="shared" ref="C11:J11" si="1">C12+C13+C14</f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9">
        <f t="shared" si="1"/>
        <v>0</v>
      </c>
      <c r="H11" s="9">
        <f t="shared" si="1"/>
        <v>0</v>
      </c>
      <c r="I11" s="9">
        <f t="shared" si="1"/>
        <v>0</v>
      </c>
      <c r="J11" s="9">
        <f t="shared" si="1"/>
        <v>0</v>
      </c>
    </row>
    <row r="12" spans="1:10" ht="15.75" x14ac:dyDescent="0.25">
      <c r="A12" s="3" t="s">
        <v>87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ht="15.75" x14ac:dyDescent="0.25">
      <c r="A13" s="3" t="s">
        <v>6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ht="15.75" x14ac:dyDescent="0.25">
      <c r="A14" s="3" t="s">
        <v>7</v>
      </c>
      <c r="B14" s="3">
        <f>SUM(B15:B22)</f>
        <v>0</v>
      </c>
      <c r="C14" s="3">
        <f>SUM(C15:C22)</f>
        <v>0</v>
      </c>
      <c r="D14" s="3">
        <f>SUM(D15:D22)</f>
        <v>0</v>
      </c>
      <c r="E14" s="3">
        <f>SUM(E15:E22)</f>
        <v>0</v>
      </c>
      <c r="F14" s="3">
        <f>SUM(F15:F22)</f>
        <v>0</v>
      </c>
      <c r="G14" s="3">
        <f>SUM(G15:G22)</f>
        <v>0</v>
      </c>
      <c r="H14" s="3">
        <f>SUM(H15:H22)</f>
        <v>0</v>
      </c>
      <c r="I14" s="3">
        <f>SUM(I15:I22)</f>
        <v>0</v>
      </c>
      <c r="J14" s="3">
        <f>SUM(J15:J22)</f>
        <v>0</v>
      </c>
    </row>
    <row r="15" spans="1:10" ht="15.75" x14ac:dyDescent="0.25">
      <c r="A15" s="4" t="s">
        <v>88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15.75" x14ac:dyDescent="0.25">
      <c r="A16" s="4" t="s">
        <v>26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15.75" x14ac:dyDescent="0.25">
      <c r="A17" s="4" t="s">
        <v>89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5.75" x14ac:dyDescent="0.25">
      <c r="A18" s="4" t="s">
        <v>8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ht="15.75" x14ac:dyDescent="0.25">
      <c r="A19" s="4" t="s">
        <v>9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15.75" x14ac:dyDescent="0.25">
      <c r="A20" s="4" t="s">
        <v>10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ht="15.75" x14ac:dyDescent="0.25">
      <c r="A21" s="4" t="s">
        <v>11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ht="15.75" x14ac:dyDescent="0.25">
      <c r="A22" s="4" t="s">
        <v>12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ht="15.75" x14ac:dyDescent="0.25">
      <c r="A23" s="12" t="s">
        <v>13</v>
      </c>
      <c r="B23" s="9">
        <f>B24+B32+B40</f>
        <v>0</v>
      </c>
      <c r="C23" s="9">
        <f t="shared" ref="C23:J23" si="2">C24+C32+C40</f>
        <v>0</v>
      </c>
      <c r="D23" s="9">
        <f t="shared" si="2"/>
        <v>0</v>
      </c>
      <c r="E23" s="9">
        <f t="shared" si="2"/>
        <v>0</v>
      </c>
      <c r="F23" s="9">
        <f t="shared" si="2"/>
        <v>0</v>
      </c>
      <c r="G23" s="9">
        <f t="shared" si="2"/>
        <v>0</v>
      </c>
      <c r="H23" s="9">
        <f t="shared" si="2"/>
        <v>0</v>
      </c>
      <c r="I23" s="9">
        <f t="shared" si="2"/>
        <v>0</v>
      </c>
      <c r="J23" s="9">
        <f t="shared" si="2"/>
        <v>0</v>
      </c>
    </row>
    <row r="24" spans="1:10" ht="15.75" x14ac:dyDescent="0.25">
      <c r="A24" s="3" t="s">
        <v>14</v>
      </c>
      <c r="B24" s="3">
        <f>SUM(B25:B31)</f>
        <v>0</v>
      </c>
      <c r="C24" s="3">
        <f t="shared" ref="C24:J24" si="3">SUM(C25:C31)</f>
        <v>0</v>
      </c>
      <c r="D24" s="3">
        <f t="shared" si="3"/>
        <v>0</v>
      </c>
      <c r="E24" s="3">
        <f t="shared" si="3"/>
        <v>0</v>
      </c>
      <c r="F24" s="3">
        <f t="shared" si="3"/>
        <v>0</v>
      </c>
      <c r="G24" s="3">
        <f t="shared" si="3"/>
        <v>0</v>
      </c>
      <c r="H24" s="3">
        <f t="shared" si="3"/>
        <v>0</v>
      </c>
      <c r="I24" s="3">
        <f t="shared" si="3"/>
        <v>0</v>
      </c>
      <c r="J24" s="3">
        <f t="shared" si="3"/>
        <v>0</v>
      </c>
    </row>
    <row r="25" spans="1:10" ht="15.75" x14ac:dyDescent="0.25">
      <c r="A25" s="3" t="s">
        <v>15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5.75" x14ac:dyDescent="0.25">
      <c r="A26" s="3" t="s">
        <v>16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ht="15.75" x14ac:dyDescent="0.25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ht="15.75" x14ac:dyDescent="0.25">
      <c r="A28" s="3" t="s">
        <v>18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ht="15.75" x14ac:dyDescent="0.25">
      <c r="A29" s="3" t="s">
        <v>19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ht="15.75" x14ac:dyDescent="0.25">
      <c r="A30" s="3" t="s">
        <v>20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ht="15.75" x14ac:dyDescent="0.25">
      <c r="A31" s="3" t="s">
        <v>21</v>
      </c>
      <c r="B31" s="3"/>
      <c r="C31" s="3"/>
      <c r="D31" s="3"/>
      <c r="E31" s="3"/>
      <c r="F31" s="3"/>
      <c r="G31" s="3"/>
      <c r="H31" s="3"/>
      <c r="I31" s="3"/>
      <c r="J31" s="3"/>
    </row>
    <row r="32" spans="1:10" ht="15.75" x14ac:dyDescent="0.25">
      <c r="A32" s="5" t="s">
        <v>22</v>
      </c>
      <c r="B32" s="3">
        <f>SUM(A33:A39)</f>
        <v>0</v>
      </c>
      <c r="C32" s="3">
        <f t="shared" ref="C32:J32" si="4">SUM(B33:B39)</f>
        <v>0</v>
      </c>
      <c r="D32" s="3">
        <f t="shared" si="4"/>
        <v>0</v>
      </c>
      <c r="E32" s="3">
        <f t="shared" si="4"/>
        <v>0</v>
      </c>
      <c r="F32" s="3">
        <f t="shared" si="4"/>
        <v>0</v>
      </c>
      <c r="G32" s="3">
        <f t="shared" si="4"/>
        <v>0</v>
      </c>
      <c r="H32" s="3">
        <f t="shared" si="4"/>
        <v>0</v>
      </c>
      <c r="I32" s="3">
        <f t="shared" si="4"/>
        <v>0</v>
      </c>
      <c r="J32" s="3">
        <f t="shared" si="4"/>
        <v>0</v>
      </c>
    </row>
    <row r="33" spans="1:10" ht="15.75" x14ac:dyDescent="0.25">
      <c r="A33" s="5" t="s">
        <v>91</v>
      </c>
      <c r="B33" s="3"/>
      <c r="C33" s="3"/>
      <c r="D33" s="3"/>
      <c r="E33" s="3"/>
      <c r="F33" s="3"/>
      <c r="G33" s="3"/>
      <c r="H33" s="3"/>
      <c r="I33" s="3"/>
      <c r="J33" s="3"/>
    </row>
    <row r="34" spans="1:10" ht="15.75" x14ac:dyDescent="0.25">
      <c r="A34" s="5" t="s">
        <v>90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ht="15.75" x14ac:dyDescent="0.25">
      <c r="A35" s="5" t="s">
        <v>23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ht="15.75" x14ac:dyDescent="0.25">
      <c r="A36" s="5" t="s">
        <v>24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 ht="15.75" x14ac:dyDescent="0.25">
      <c r="A37" s="5" t="s">
        <v>25</v>
      </c>
      <c r="B37" s="3"/>
      <c r="C37" s="3"/>
      <c r="D37" s="3"/>
      <c r="E37" s="3"/>
      <c r="F37" s="3"/>
      <c r="G37" s="3"/>
      <c r="H37" s="3"/>
      <c r="I37" s="3"/>
      <c r="J37" s="3"/>
    </row>
    <row r="38" spans="1:10" ht="15.75" x14ac:dyDescent="0.25">
      <c r="A38" s="5" t="s">
        <v>26</v>
      </c>
      <c r="B38" s="3"/>
      <c r="C38" s="3"/>
      <c r="D38" s="3"/>
      <c r="E38" s="3"/>
      <c r="F38" s="3"/>
      <c r="G38" s="3"/>
      <c r="H38" s="3"/>
      <c r="I38" s="3"/>
      <c r="J38" s="3"/>
    </row>
    <row r="39" spans="1:10" ht="15.75" x14ac:dyDescent="0.25">
      <c r="A39" s="5" t="s">
        <v>21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ht="15.75" x14ac:dyDescent="0.25">
      <c r="A40" s="5" t="s">
        <v>27</v>
      </c>
      <c r="B40" s="3">
        <f>SUM(A41:A44)</f>
        <v>0</v>
      </c>
      <c r="C40" s="3">
        <f t="shared" ref="C40:J40" si="5">SUM(B41:B44)</f>
        <v>0</v>
      </c>
      <c r="D40" s="3">
        <f t="shared" si="5"/>
        <v>0</v>
      </c>
      <c r="E40" s="3">
        <f t="shared" si="5"/>
        <v>0</v>
      </c>
      <c r="F40" s="3">
        <f t="shared" si="5"/>
        <v>0</v>
      </c>
      <c r="G40" s="3">
        <f t="shared" si="5"/>
        <v>0</v>
      </c>
      <c r="H40" s="3">
        <f t="shared" si="5"/>
        <v>0</v>
      </c>
      <c r="I40" s="3">
        <f t="shared" si="5"/>
        <v>0</v>
      </c>
      <c r="J40" s="3">
        <f t="shared" si="5"/>
        <v>0</v>
      </c>
    </row>
    <row r="41" spans="1:10" ht="15.75" x14ac:dyDescent="0.25">
      <c r="A41" s="6" t="s">
        <v>28</v>
      </c>
      <c r="B41" s="3"/>
      <c r="C41" s="3"/>
      <c r="D41" s="3"/>
      <c r="E41" s="3"/>
      <c r="F41" s="3"/>
      <c r="G41" s="3"/>
      <c r="H41" s="3"/>
      <c r="I41" s="3"/>
      <c r="J41" s="3"/>
    </row>
    <row r="42" spans="1:10" ht="15.75" x14ac:dyDescent="0.25">
      <c r="A42" s="5" t="s">
        <v>29</v>
      </c>
      <c r="B42" s="3"/>
      <c r="C42" s="3"/>
      <c r="D42" s="3"/>
      <c r="E42" s="3"/>
      <c r="F42" s="3"/>
      <c r="G42" s="3"/>
      <c r="H42" s="3"/>
      <c r="I42" s="3"/>
      <c r="J42" s="3"/>
    </row>
    <row r="43" spans="1:10" ht="15.75" x14ac:dyDescent="0.25">
      <c r="A43" s="5" t="s">
        <v>92</v>
      </c>
      <c r="B43" s="3"/>
      <c r="C43" s="3"/>
      <c r="D43" s="3"/>
      <c r="E43" s="3"/>
      <c r="F43" s="3"/>
      <c r="G43" s="3"/>
      <c r="H43" s="3"/>
      <c r="I43" s="3"/>
      <c r="J43" s="3"/>
    </row>
    <row r="44" spans="1:10" ht="15.75" x14ac:dyDescent="0.25">
      <c r="A44" s="5" t="s">
        <v>21</v>
      </c>
      <c r="B44" s="3"/>
      <c r="C44" s="3"/>
      <c r="D44" s="3"/>
      <c r="E44" s="3"/>
      <c r="F44" s="3"/>
      <c r="G44" s="3"/>
      <c r="H44" s="3"/>
      <c r="I44" s="3"/>
      <c r="J44" s="3"/>
    </row>
    <row r="45" spans="1:10" ht="15.75" x14ac:dyDescent="0.25">
      <c r="A45" s="12" t="s">
        <v>30</v>
      </c>
      <c r="B45" s="9">
        <f>B3-B11</f>
        <v>0</v>
      </c>
      <c r="C45" s="9">
        <f t="shared" ref="C45:J45" si="6">C3-C11</f>
        <v>0</v>
      </c>
      <c r="D45" s="9">
        <f t="shared" si="6"/>
        <v>0</v>
      </c>
      <c r="E45" s="9">
        <f t="shared" si="6"/>
        <v>0</v>
      </c>
      <c r="F45" s="9">
        <f t="shared" si="6"/>
        <v>0</v>
      </c>
      <c r="G45" s="9">
        <f t="shared" si="6"/>
        <v>0</v>
      </c>
      <c r="H45" s="9">
        <f t="shared" si="6"/>
        <v>0</v>
      </c>
      <c r="I45" s="9">
        <f t="shared" si="6"/>
        <v>0</v>
      </c>
      <c r="J45" s="9">
        <f t="shared" si="6"/>
        <v>0</v>
      </c>
    </row>
    <row r="46" spans="1:10" ht="15.75" x14ac:dyDescent="0.25">
      <c r="A46" s="9" t="s">
        <v>31</v>
      </c>
      <c r="B46" s="9">
        <f>B45-B23</f>
        <v>0</v>
      </c>
      <c r="C46" s="9">
        <f t="shared" ref="C46:J46" si="7">C45-C23</f>
        <v>0</v>
      </c>
      <c r="D46" s="9">
        <f t="shared" si="7"/>
        <v>0</v>
      </c>
      <c r="E46" s="9">
        <f t="shared" si="7"/>
        <v>0</v>
      </c>
      <c r="F46" s="9">
        <f t="shared" si="7"/>
        <v>0</v>
      </c>
      <c r="G46" s="9">
        <f t="shared" si="7"/>
        <v>0</v>
      </c>
      <c r="H46" s="9">
        <f t="shared" si="7"/>
        <v>0</v>
      </c>
      <c r="I46" s="9">
        <f t="shared" si="7"/>
        <v>0</v>
      </c>
      <c r="J46" s="9">
        <f t="shared" si="7"/>
        <v>0</v>
      </c>
    </row>
    <row r="47" spans="1:10" ht="15.75" x14ac:dyDescent="0.25">
      <c r="A47" s="7" t="s">
        <v>33</v>
      </c>
      <c r="B47" s="3"/>
      <c r="C47" s="3"/>
      <c r="D47" s="3"/>
      <c r="E47" s="3"/>
      <c r="F47" s="3"/>
      <c r="G47" s="3"/>
      <c r="H47" s="3"/>
      <c r="I47" s="3"/>
      <c r="J47" s="3"/>
    </row>
    <row r="48" spans="1:10" ht="15.75" x14ac:dyDescent="0.25">
      <c r="A48" s="9" t="s">
        <v>32</v>
      </c>
      <c r="B48" s="9">
        <f>B46-B47</f>
        <v>0</v>
      </c>
      <c r="C48" s="9">
        <f t="shared" ref="C48:J48" si="8">C46+C47</f>
        <v>0</v>
      </c>
      <c r="D48" s="9">
        <f t="shared" si="8"/>
        <v>0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 t="shared" si="8"/>
        <v>0</v>
      </c>
    </row>
    <row r="49" spans="1:10" ht="15.75" x14ac:dyDescent="0.25">
      <c r="A49" s="5" t="s">
        <v>34</v>
      </c>
      <c r="B49" s="3"/>
      <c r="C49" s="3"/>
      <c r="D49" s="3"/>
      <c r="E49" s="3"/>
      <c r="F49" s="3"/>
      <c r="G49" s="3"/>
      <c r="H49" s="3"/>
      <c r="I49" s="3"/>
      <c r="J49" s="3"/>
    </row>
    <row r="50" spans="1:10" ht="15.75" x14ac:dyDescent="0.25">
      <c r="A50" s="12" t="s">
        <v>35</v>
      </c>
      <c r="B50" s="9">
        <f>B48-B49</f>
        <v>0</v>
      </c>
      <c r="C50" s="9">
        <f t="shared" ref="C50:J50" si="9">C48-C49</f>
        <v>0</v>
      </c>
      <c r="D50" s="9">
        <f t="shared" si="9"/>
        <v>0</v>
      </c>
      <c r="E50" s="9">
        <f t="shared" si="9"/>
        <v>0</v>
      </c>
      <c r="F50" s="9">
        <f t="shared" si="9"/>
        <v>0</v>
      </c>
      <c r="G50" s="9">
        <f t="shared" si="9"/>
        <v>0</v>
      </c>
      <c r="H50" s="9">
        <f t="shared" si="9"/>
        <v>0</v>
      </c>
      <c r="I50" s="9">
        <f t="shared" si="9"/>
        <v>0</v>
      </c>
      <c r="J50" s="9">
        <f t="shared" si="9"/>
        <v>0</v>
      </c>
    </row>
  </sheetData>
  <mergeCells count="3">
    <mergeCell ref="B1:D1"/>
    <mergeCell ref="E1:G1"/>
    <mergeCell ref="H1:J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B3" sqref="B3"/>
    </sheetView>
  </sheetViews>
  <sheetFormatPr defaultRowHeight="15" x14ac:dyDescent="0.25"/>
  <cols>
    <col min="1" max="1" width="33.85546875" bestFit="1" customWidth="1"/>
  </cols>
  <sheetData>
    <row r="1" spans="1:10" ht="15.75" x14ac:dyDescent="0.25">
      <c r="A1" s="1"/>
      <c r="B1" s="14" t="s">
        <v>0</v>
      </c>
      <c r="C1" s="14"/>
      <c r="D1" s="14"/>
      <c r="E1" s="14" t="s">
        <v>1</v>
      </c>
      <c r="F1" s="14"/>
      <c r="G1" s="14"/>
      <c r="H1" s="14" t="s">
        <v>2</v>
      </c>
      <c r="I1" s="14"/>
      <c r="J1" s="14"/>
    </row>
    <row r="2" spans="1:10" ht="15.75" x14ac:dyDescent="0.25">
      <c r="A2" s="1"/>
      <c r="B2" s="3" t="s">
        <v>3</v>
      </c>
      <c r="C2" s="3" t="s">
        <v>4</v>
      </c>
      <c r="D2" s="3" t="s">
        <v>5</v>
      </c>
      <c r="E2" s="3" t="s">
        <v>3</v>
      </c>
      <c r="F2" s="3" t="s">
        <v>4</v>
      </c>
      <c r="G2" s="3" t="s">
        <v>5</v>
      </c>
      <c r="H2" s="3" t="s">
        <v>3</v>
      </c>
      <c r="I2" s="3" t="s">
        <v>4</v>
      </c>
      <c r="J2" s="3" t="s">
        <v>5</v>
      </c>
    </row>
    <row r="3" spans="1:10" x14ac:dyDescent="0.25">
      <c r="A3" s="8" t="s">
        <v>36</v>
      </c>
      <c r="B3" s="8">
        <f>INCOME_STATEMENT!B50+INCOME_STATEMENT!B18</f>
        <v>0</v>
      </c>
      <c r="C3" s="8">
        <f>INCOME_STATEMENT!C50+INCOME_STATEMENT!C18</f>
        <v>0</v>
      </c>
      <c r="D3" s="8">
        <f>INCOME_STATEMENT!D50+INCOME_STATEMENT!D18</f>
        <v>0</v>
      </c>
      <c r="E3" s="8">
        <f>INCOME_STATEMENT!E50+INCOME_STATEMENT!E18</f>
        <v>0</v>
      </c>
      <c r="F3" s="8">
        <f>INCOME_STATEMENT!F50+INCOME_STATEMENT!F18</f>
        <v>0</v>
      </c>
      <c r="G3" s="8">
        <f>INCOME_STATEMENT!G50+INCOME_STATEMENT!G18</f>
        <v>0</v>
      </c>
      <c r="H3" s="8">
        <f>INCOME_STATEMENT!H50+INCOME_STATEMENT!H18</f>
        <v>0</v>
      </c>
      <c r="I3" s="8">
        <f>INCOME_STATEMENT!I50+INCOME_STATEMENT!I18</f>
        <v>0</v>
      </c>
      <c r="J3" s="8">
        <f>INCOME_STATEMENT!J50+INCOME_STATEMENT!J18</f>
        <v>0</v>
      </c>
    </row>
    <row r="4" spans="1:10" x14ac:dyDescent="0.25">
      <c r="A4" s="1" t="s">
        <v>40</v>
      </c>
      <c r="B4" s="1"/>
      <c r="C4" s="1"/>
      <c r="D4" s="1"/>
      <c r="E4" s="1"/>
      <c r="F4" s="1"/>
      <c r="G4" s="1"/>
      <c r="H4" s="1"/>
      <c r="I4" s="1"/>
      <c r="J4" s="1"/>
    </row>
    <row r="5" spans="1:10" ht="45" x14ac:dyDescent="0.25">
      <c r="A5" s="2" t="s">
        <v>37</v>
      </c>
      <c r="B5" s="1">
        <f>Balance_sheet!B8-Balance_sheet!E9</f>
        <v>0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8" t="s">
        <v>38</v>
      </c>
      <c r="B6" s="8">
        <f>B4+B5</f>
        <v>0</v>
      </c>
      <c r="C6" s="8">
        <f t="shared" ref="C6:J6" si="0">C4+C5</f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  <c r="H6" s="8">
        <f t="shared" si="0"/>
        <v>0</v>
      </c>
      <c r="I6" s="8">
        <f t="shared" si="0"/>
        <v>0</v>
      </c>
      <c r="J6" s="8">
        <f t="shared" si="0"/>
        <v>0</v>
      </c>
    </row>
    <row r="7" spans="1:10" x14ac:dyDescent="0.25">
      <c r="A7" s="8" t="s">
        <v>39</v>
      </c>
      <c r="B7" s="8">
        <f>B3+B6</f>
        <v>0</v>
      </c>
      <c r="C7" s="8">
        <f t="shared" ref="C7:J7" si="1">C3+C6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  <c r="H7" s="8">
        <f t="shared" si="1"/>
        <v>0</v>
      </c>
      <c r="I7" s="8">
        <f t="shared" si="1"/>
        <v>0</v>
      </c>
      <c r="J7" s="8">
        <f t="shared" si="1"/>
        <v>0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H15" sqref="H15"/>
    </sheetView>
  </sheetViews>
  <sheetFormatPr defaultRowHeight="15" x14ac:dyDescent="0.25"/>
  <cols>
    <col min="1" max="1" width="45.7109375" bestFit="1" customWidth="1"/>
    <col min="2" max="2" width="12.42578125" bestFit="1" customWidth="1"/>
    <col min="4" max="4" width="34.85546875" bestFit="1" customWidth="1"/>
    <col min="5" max="5" width="12.42578125" bestFit="1" customWidth="1"/>
  </cols>
  <sheetData>
    <row r="1" spans="1:5" ht="15.75" x14ac:dyDescent="0.25">
      <c r="A1" s="16" t="s">
        <v>61</v>
      </c>
      <c r="B1" s="16"/>
      <c r="C1" s="16"/>
      <c r="D1" s="16"/>
      <c r="E1" s="16"/>
    </row>
    <row r="2" spans="1:5" ht="15.75" x14ac:dyDescent="0.25">
      <c r="A2" s="12" t="s">
        <v>48</v>
      </c>
      <c r="B2" s="9" t="s">
        <v>41</v>
      </c>
      <c r="C2" s="3"/>
      <c r="D2" s="13" t="s">
        <v>49</v>
      </c>
      <c r="E2" s="10" t="s">
        <v>41</v>
      </c>
    </row>
    <row r="3" spans="1:5" ht="15.75" x14ac:dyDescent="0.25">
      <c r="A3" s="3" t="s">
        <v>42</v>
      </c>
      <c r="B3" s="3"/>
      <c r="C3" s="3"/>
      <c r="D3" s="3" t="s">
        <v>52</v>
      </c>
      <c r="E3" s="3"/>
    </row>
    <row r="4" spans="1:5" ht="15.75" x14ac:dyDescent="0.25">
      <c r="A4" s="3" t="s">
        <v>43</v>
      </c>
      <c r="B4" s="3"/>
      <c r="C4" s="3"/>
      <c r="D4" s="3" t="s">
        <v>70</v>
      </c>
      <c r="E4" s="3"/>
    </row>
    <row r="5" spans="1:5" ht="15.75" x14ac:dyDescent="0.25">
      <c r="A5" s="3" t="s">
        <v>44</v>
      </c>
      <c r="B5" s="3"/>
      <c r="C5" s="3"/>
      <c r="D5" s="3" t="s">
        <v>71</v>
      </c>
      <c r="E5" s="3"/>
    </row>
    <row r="6" spans="1:5" ht="15.75" x14ac:dyDescent="0.25">
      <c r="A6" s="3" t="s">
        <v>64</v>
      </c>
      <c r="B6" s="3"/>
      <c r="C6" s="3"/>
      <c r="D6" s="3" t="s">
        <v>84</v>
      </c>
      <c r="E6" s="3"/>
    </row>
    <row r="7" spans="1:5" ht="15.75" x14ac:dyDescent="0.25">
      <c r="A7" s="3" t="s">
        <v>46</v>
      </c>
      <c r="B7" s="3"/>
      <c r="C7" s="3"/>
      <c r="D7" s="3" t="s">
        <v>78</v>
      </c>
      <c r="E7" s="3"/>
    </row>
    <row r="8" spans="1:5" ht="15.75" x14ac:dyDescent="0.25">
      <c r="A8" s="9" t="s">
        <v>47</v>
      </c>
      <c r="B8" s="9">
        <f>SUM(B3:B7)</f>
        <v>0</v>
      </c>
      <c r="C8" s="3"/>
      <c r="D8" s="3" t="s">
        <v>53</v>
      </c>
      <c r="E8" s="3"/>
    </row>
    <row r="9" spans="1:5" ht="15.75" x14ac:dyDescent="0.25">
      <c r="A9" s="3" t="s">
        <v>65</v>
      </c>
      <c r="B9" s="3"/>
      <c r="C9" s="3"/>
      <c r="D9" s="10" t="s">
        <v>54</v>
      </c>
      <c r="E9" s="10">
        <f>SUM(E3:E8)</f>
        <v>0</v>
      </c>
    </row>
    <row r="10" spans="1:5" ht="15.75" x14ac:dyDescent="0.25">
      <c r="A10" s="3" t="s">
        <v>50</v>
      </c>
      <c r="B10" s="3"/>
      <c r="C10" s="3"/>
      <c r="D10" s="3" t="s">
        <v>55</v>
      </c>
      <c r="E10" s="3"/>
    </row>
    <row r="11" spans="1:5" ht="15.75" x14ac:dyDescent="0.25">
      <c r="A11" s="3" t="s">
        <v>67</v>
      </c>
      <c r="B11" s="3"/>
      <c r="C11" s="3"/>
      <c r="D11" s="3" t="s">
        <v>82</v>
      </c>
      <c r="E11" s="3"/>
    </row>
    <row r="12" spans="1:5" ht="15.75" x14ac:dyDescent="0.25">
      <c r="A12" s="3" t="s">
        <v>66</v>
      </c>
      <c r="B12" s="3"/>
      <c r="C12" s="3"/>
      <c r="D12" s="3" t="s">
        <v>56</v>
      </c>
      <c r="E12" s="3"/>
    </row>
    <row r="13" spans="1:5" ht="15.75" x14ac:dyDescent="0.25">
      <c r="A13" s="3" t="s">
        <v>51</v>
      </c>
      <c r="B13" s="3"/>
      <c r="C13" s="3"/>
      <c r="D13" s="10" t="s">
        <v>57</v>
      </c>
      <c r="E13" s="10">
        <f>SUM(E10:E12)</f>
        <v>0</v>
      </c>
    </row>
    <row r="14" spans="1:5" ht="15.75" x14ac:dyDescent="0.25">
      <c r="A14" s="9" t="s">
        <v>68</v>
      </c>
      <c r="B14" s="9">
        <f>SUM(B9:B13)</f>
        <v>0</v>
      </c>
      <c r="C14" s="3"/>
      <c r="D14" s="3" t="s">
        <v>62</v>
      </c>
      <c r="E14" s="3"/>
    </row>
    <row r="15" spans="1:5" ht="15.75" x14ac:dyDescent="0.25">
      <c r="A15" s="12" t="s">
        <v>69</v>
      </c>
      <c r="B15" s="9">
        <f>B8+B14</f>
        <v>0</v>
      </c>
      <c r="C15" s="3"/>
      <c r="D15" s="3" t="s">
        <v>63</v>
      </c>
      <c r="E15" s="3"/>
    </row>
    <row r="16" spans="1:5" ht="15.75" x14ac:dyDescent="0.25">
      <c r="A16" s="3"/>
      <c r="B16" s="3"/>
      <c r="C16" s="3"/>
      <c r="D16" s="10" t="s">
        <v>59</v>
      </c>
      <c r="E16" s="10">
        <f>E14+E15</f>
        <v>0</v>
      </c>
    </row>
    <row r="17" spans="1:5" ht="15.75" x14ac:dyDescent="0.25">
      <c r="A17" s="3"/>
      <c r="B17" s="3"/>
      <c r="C17" s="3"/>
      <c r="D17" s="13" t="s">
        <v>60</v>
      </c>
      <c r="E17" s="10">
        <f>E9+E16+E13</f>
        <v>0</v>
      </c>
    </row>
    <row r="18" spans="1:5" ht="15.75" x14ac:dyDescent="0.25">
      <c r="A18" s="11"/>
      <c r="B18" s="11"/>
      <c r="C18" s="11"/>
      <c r="D18" s="11"/>
      <c r="E18" s="11"/>
    </row>
    <row r="19" spans="1:5" ht="15.75" x14ac:dyDescent="0.25">
      <c r="A19" s="11"/>
      <c r="B19" s="11"/>
      <c r="C19" s="11"/>
      <c r="D19" s="11"/>
      <c r="E19" s="11"/>
    </row>
    <row r="20" spans="1:5" ht="15.75" x14ac:dyDescent="0.25">
      <c r="A20" s="11"/>
      <c r="B20" s="11"/>
      <c r="C20" s="11"/>
      <c r="D20" s="11"/>
      <c r="E20" s="11"/>
    </row>
    <row r="21" spans="1:5" ht="15.75" x14ac:dyDescent="0.25">
      <c r="A21" s="11" t="s">
        <v>43</v>
      </c>
      <c r="B21" s="15" t="s">
        <v>72</v>
      </c>
      <c r="C21" s="15"/>
      <c r="D21" s="15"/>
      <c r="E21" s="15"/>
    </row>
    <row r="22" spans="1:5" ht="30" customHeight="1" x14ac:dyDescent="0.25">
      <c r="A22" s="11" t="s">
        <v>45</v>
      </c>
      <c r="B22" s="17" t="s">
        <v>73</v>
      </c>
      <c r="C22" s="17"/>
      <c r="D22" s="17"/>
      <c r="E22" s="17"/>
    </row>
    <row r="23" spans="1:5" ht="15.75" x14ac:dyDescent="0.25">
      <c r="A23" s="11" t="s">
        <v>44</v>
      </c>
      <c r="B23" s="15" t="s">
        <v>74</v>
      </c>
      <c r="C23" s="15"/>
      <c r="D23" s="15"/>
      <c r="E23" s="15"/>
    </row>
    <row r="24" spans="1:5" ht="15.75" x14ac:dyDescent="0.25">
      <c r="A24" s="11" t="s">
        <v>46</v>
      </c>
      <c r="B24" s="15" t="s">
        <v>75</v>
      </c>
      <c r="C24" s="15"/>
      <c r="D24" s="15"/>
      <c r="E24" s="15"/>
    </row>
    <row r="25" spans="1:5" ht="28.15" customHeight="1" x14ac:dyDescent="0.25">
      <c r="A25" s="11" t="s">
        <v>65</v>
      </c>
      <c r="B25" s="17" t="s">
        <v>76</v>
      </c>
      <c r="C25" s="17"/>
      <c r="D25" s="17"/>
      <c r="E25" s="17"/>
    </row>
    <row r="26" spans="1:5" ht="15.75" x14ac:dyDescent="0.25">
      <c r="A26" s="11" t="s">
        <v>67</v>
      </c>
      <c r="B26" s="15" t="s">
        <v>77</v>
      </c>
      <c r="C26" s="15"/>
      <c r="D26" s="15"/>
      <c r="E26" s="15"/>
    </row>
    <row r="27" spans="1:5" ht="30" customHeight="1" x14ac:dyDescent="0.25">
      <c r="A27" s="11" t="s">
        <v>52</v>
      </c>
      <c r="B27" s="17" t="s">
        <v>79</v>
      </c>
      <c r="C27" s="17"/>
      <c r="D27" s="17"/>
      <c r="E27" s="17"/>
    </row>
    <row r="28" spans="1:5" ht="31.15" customHeight="1" x14ac:dyDescent="0.25">
      <c r="A28" s="11" t="s">
        <v>71</v>
      </c>
      <c r="B28" s="17" t="s">
        <v>80</v>
      </c>
      <c r="C28" s="17"/>
      <c r="D28" s="17"/>
      <c r="E28" s="17"/>
    </row>
    <row r="29" spans="1:5" ht="15.75" x14ac:dyDescent="0.25">
      <c r="A29" s="11" t="s">
        <v>53</v>
      </c>
      <c r="B29" s="15" t="s">
        <v>81</v>
      </c>
      <c r="C29" s="15"/>
      <c r="D29" s="15"/>
      <c r="E29" s="15"/>
    </row>
    <row r="30" spans="1:5" ht="28.9" customHeight="1" x14ac:dyDescent="0.25">
      <c r="A30" s="11" t="s">
        <v>58</v>
      </c>
      <c r="B30" s="17" t="s">
        <v>83</v>
      </c>
      <c r="C30" s="17"/>
      <c r="D30" s="17"/>
      <c r="E30" s="17"/>
    </row>
    <row r="31" spans="1:5" ht="15.75" x14ac:dyDescent="0.25">
      <c r="A31" s="11" t="s">
        <v>85</v>
      </c>
      <c r="B31" s="15" t="s">
        <v>86</v>
      </c>
      <c r="C31" s="15"/>
      <c r="D31" s="15"/>
      <c r="E31" s="15"/>
    </row>
  </sheetData>
  <mergeCells count="12">
    <mergeCell ref="B31:E31"/>
    <mergeCell ref="A1:E1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INCOME_STATEMENT</vt:lpstr>
      <vt:lpstr>CASH-FLOW</vt:lpstr>
      <vt:lpstr>Balance_sheet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FNCA0002</cp:lastModifiedBy>
  <dcterms:created xsi:type="dcterms:W3CDTF">2017-05-07T17:01:09Z</dcterms:created>
  <dcterms:modified xsi:type="dcterms:W3CDTF">2017-05-09T15:07:16Z</dcterms:modified>
</cp:coreProperties>
</file>